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3\1н\"/>
    </mc:Choice>
  </mc:AlternateContent>
  <bookViews>
    <workbookView xWindow="0" yWindow="0" windowWidth="20490" windowHeight="7815"/>
  </bookViews>
  <sheets>
    <sheet name="День1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6" i="1"/>
  <c r="F9" i="1"/>
  <c r="F17" i="1" s="1"/>
  <c r="E9" i="1"/>
  <c r="E16" i="1" l="1"/>
  <c r="J16" i="1" l="1"/>
  <c r="I16" i="1"/>
  <c r="H16" i="1"/>
  <c r="G16" i="1"/>
  <c r="J9" i="1"/>
  <c r="J17" i="1" s="1"/>
  <c r="I9" i="1"/>
  <c r="H9" i="1"/>
  <c r="H17" i="1" s="1"/>
  <c r="G9" i="1"/>
  <c r="G17" i="1" l="1"/>
  <c r="I17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<sst xmlns="http://schemas.openxmlformats.org/spreadsheetml/2006/main" count="48" uniqueCount="39">
  <si>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</si>
  <si>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</si>
  <si>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</si>
  <si>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</si>
  <si>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</si>
  <si>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</si>
  <si>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</si>
  <si>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</si>
  <si>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</si>
  <si>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</si>
  <si>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</si>
  <si>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</si>
  <si>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</si>
  <si>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</si>
  <si>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</si>
  <si>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</si>
  <si>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</si>
  <si>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</si>
  <si>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</si>
  <si>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</si>
  <si>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</si>
  <si>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</si>
  <si>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</si>
  <si>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</si>
  <si>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</si>
  <si>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</si>
  <si>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</si>
  <si>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</si>
  <si>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</si>
  <si>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</si>
  <si>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</si>
  <si>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</si>
  <si>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</si>
  <si>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</si>
  <si>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</si>
  <si>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Отд./корп</t>
  </si>
  <si>
    <t>нш</t>
  </si>
  <si>
    <t>Каша геркулесовая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</si>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</sst>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70" zoomScaleNormal="70" workbookViewId="0">
      <selection activeCell="J2" sqref="J2"/>
    </sheetView>
  </sheetViews>
  <sheetFormatPr defaultColWidth="18.5703125" defaultRowHeight="18.75" x14ac:dyDescent="0.25"/>
  <cols>
    <col min="1" max="1" width="16" style="4" customWidth="1"/>
    <col min="2" max="2" width="17.28515625" style="4" customWidth="1"/>
    <col min="3" max="3" width="13.140625" style="4" customWidth="1"/>
    <col min="4" max="4" width="42.42578125" style="4" customWidth="1"/>
    <col min="5" max="6" width="18.5703125" style="4"/>
    <col min="7" max="7" width="24.42578125" style="4" customWidth="1"/>
    <col min="8" max="1024" width="18.5703125" style="4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35</v>
      </c>
      <c r="F1" s="1" t="s">
        <v>36</v>
      </c>
      <c r="G1" s="1"/>
      <c r="H1" s="1"/>
      <c r="I1" s="2" t="s">
        <v>1</v>
      </c>
      <c r="J1" s="8">
        <v>45719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9.5" customHeight="1" x14ac:dyDescent="0.25">
      <c r="A4" s="1" t="s">
        <v>12</v>
      </c>
      <c r="B4" s="1" t="s">
        <v>13</v>
      </c>
      <c r="C4" s="2">
        <v>184</v>
      </c>
      <c r="D4" s="11" t="s">
        <v>37</v>
      </c>
      <c r="E4" s="12" t="s">
        <v>38</v>
      </c>
      <c r="F4" s="14">
        <v>47.04</v>
      </c>
      <c r="G4" s="2">
        <v>230</v>
      </c>
      <c r="H4" s="13">
        <v>8.1999999999999993</v>
      </c>
      <c r="I4" s="13">
        <v>6.82</v>
      </c>
      <c r="J4" s="13">
        <v>33.92</v>
      </c>
    </row>
    <row r="5" spans="1:10" ht="19.5" customHeight="1" x14ac:dyDescent="0.25">
      <c r="A5" s="1"/>
      <c r="B5" s="1" t="s">
        <v>14</v>
      </c>
      <c r="C5" s="2">
        <v>2</v>
      </c>
      <c r="D5" s="11" t="s">
        <v>15</v>
      </c>
      <c r="E5" s="9">
        <v>325</v>
      </c>
      <c r="F5" s="3">
        <v>19.600000000000001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25">
      <c r="A6" s="1"/>
      <c r="B6" s="1" t="s">
        <v>16</v>
      </c>
      <c r="C6" s="2" t="s">
        <v>17</v>
      </c>
      <c r="D6" s="11" t="s">
        <v>18</v>
      </c>
      <c r="E6" s="9">
        <v>200</v>
      </c>
      <c r="F6" s="3">
        <v>8.82</v>
      </c>
      <c r="G6" s="2">
        <v>53.5</v>
      </c>
      <c r="H6" s="2">
        <v>1.6</v>
      </c>
      <c r="I6" s="2">
        <v>1.4</v>
      </c>
      <c r="J6" s="2">
        <v>8.6</v>
      </c>
    </row>
    <row r="7" spans="1:10" ht="39.75" customHeight="1" x14ac:dyDescent="0.25">
      <c r="A7" s="1"/>
      <c r="B7" s="1" t="s">
        <v>14</v>
      </c>
      <c r="C7" s="2" t="s">
        <v>19</v>
      </c>
      <c r="D7" s="11" t="s">
        <v>20</v>
      </c>
      <c r="E7" s="9">
        <v>30</v>
      </c>
      <c r="F7" s="3">
        <v>5.16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19.5" customHeight="1" x14ac:dyDescent="0.25">
      <c r="A8" s="1"/>
      <c r="B8" s="1" t="s">
        <v>21</v>
      </c>
      <c r="C8" s="2" t="s">
        <v>19</v>
      </c>
      <c r="D8" s="11" t="s">
        <v>22</v>
      </c>
      <c r="E8" s="9">
        <v>100</v>
      </c>
      <c r="F8" s="3">
        <v>21.56</v>
      </c>
      <c r="G8" s="2">
        <v>52</v>
      </c>
      <c r="H8" s="2">
        <v>0.81</v>
      </c>
      <c r="I8" s="2">
        <v>0.31</v>
      </c>
      <c r="J8" s="2">
        <v>11.54</v>
      </c>
    </row>
    <row r="9" spans="1:10" ht="19.5" customHeight="1" x14ac:dyDescent="0.25">
      <c r="A9" s="3"/>
      <c r="B9" s="5" t="s">
        <v>23</v>
      </c>
      <c r="C9" s="3"/>
      <c r="D9" s="5"/>
      <c r="E9" s="10">
        <f>205+30+5+20+E6+E7+E8</f>
        <v>590</v>
      </c>
      <c r="F9" s="3">
        <f>SUM(F4:F8)</f>
        <v>102.18</v>
      </c>
      <c r="G9" s="3">
        <f>SUM(G4:G8)</f>
        <v>556.35</v>
      </c>
      <c r="H9" s="3">
        <f>SUM(H4:H8)</f>
        <v>13.95</v>
      </c>
      <c r="I9" s="3">
        <f>SUM(I4:I8)</f>
        <v>12.73</v>
      </c>
      <c r="J9" s="3">
        <f>SUM(J4:J8)</f>
        <v>96.44</v>
      </c>
    </row>
    <row r="10" spans="1:10" ht="19.5" customHeight="1" x14ac:dyDescent="0.25">
      <c r="A10" s="1" t="s">
        <v>24</v>
      </c>
      <c r="B10" s="1" t="s">
        <v>25</v>
      </c>
      <c r="C10" s="2" t="s">
        <v>26</v>
      </c>
      <c r="D10" s="11" t="s">
        <v>27</v>
      </c>
      <c r="E10" s="9">
        <v>80</v>
      </c>
      <c r="F10" s="3">
        <v>27.44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9.75" customHeight="1" x14ac:dyDescent="0.25">
      <c r="A11" s="1"/>
      <c r="B11" s="1" t="s">
        <v>28</v>
      </c>
      <c r="C11" s="2">
        <v>100</v>
      </c>
      <c r="D11" s="11" t="s">
        <v>29</v>
      </c>
      <c r="E11" s="2">
        <v>215</v>
      </c>
      <c r="F11" s="3">
        <v>19.600000000000001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9.5" customHeight="1" x14ac:dyDescent="0.25">
      <c r="A12" s="1"/>
      <c r="B12" s="1" t="s">
        <v>30</v>
      </c>
      <c r="C12" s="2">
        <v>259</v>
      </c>
      <c r="D12" s="11" t="s">
        <v>31</v>
      </c>
      <c r="E12" s="2">
        <v>250</v>
      </c>
      <c r="F12" s="3">
        <v>76.73</v>
      </c>
      <c r="G12" s="2">
        <v>337.94</v>
      </c>
      <c r="H12" s="2">
        <v>17.399999999999999</v>
      </c>
      <c r="I12" s="2">
        <v>20.7</v>
      </c>
      <c r="J12" s="2">
        <v>20.51</v>
      </c>
    </row>
    <row r="13" spans="1:10" ht="19.5" customHeight="1" x14ac:dyDescent="0.25">
      <c r="A13" s="1"/>
      <c r="B13" s="1" t="s">
        <v>16</v>
      </c>
      <c r="C13" s="2">
        <v>442</v>
      </c>
      <c r="D13" s="11" t="s">
        <v>32</v>
      </c>
      <c r="E13" s="2">
        <v>200</v>
      </c>
      <c r="F13" s="3">
        <v>19.600000000000001</v>
      </c>
      <c r="G13" s="2">
        <v>88</v>
      </c>
      <c r="H13" s="2">
        <v>0</v>
      </c>
      <c r="I13" s="2">
        <v>0</v>
      </c>
      <c r="J13" s="2">
        <v>22</v>
      </c>
    </row>
    <row r="14" spans="1:10" ht="39.75" customHeight="1" x14ac:dyDescent="0.25">
      <c r="A14" s="1"/>
      <c r="B14" s="6" t="s">
        <v>14</v>
      </c>
      <c r="C14" s="2" t="s">
        <v>19</v>
      </c>
      <c r="D14" s="11" t="s">
        <v>33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6" t="s">
        <v>14</v>
      </c>
      <c r="C15" s="2" t="s">
        <v>19</v>
      </c>
      <c r="D15" s="11" t="s">
        <v>20</v>
      </c>
      <c r="E15" s="2">
        <v>30</v>
      </c>
      <c r="F15" s="3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5" t="s">
        <v>23</v>
      </c>
      <c r="C16" s="3"/>
      <c r="D16" s="5"/>
      <c r="E16" s="10">
        <f t="shared" ref="E16:J16" si="0">SUM(E10:E15)</f>
        <v>820</v>
      </c>
      <c r="F16" s="3">
        <f>SUM(F10:F15)</f>
        <v>153.22</v>
      </c>
      <c r="G16" s="3">
        <f t="shared" si="0"/>
        <v>718.68000000000006</v>
      </c>
      <c r="H16" s="3">
        <f t="shared" si="0"/>
        <v>25.139999999999997</v>
      </c>
      <c r="I16" s="3">
        <f t="shared" si="0"/>
        <v>25.24</v>
      </c>
      <c r="J16" s="3">
        <f t="shared" si="0"/>
        <v>97.69</v>
      </c>
    </row>
    <row r="17" spans="1:10" ht="19.5" customHeight="1" thickBot="1" x14ac:dyDescent="0.3">
      <c r="A17" s="1"/>
      <c r="B17" s="7" t="s">
        <v>34</v>
      </c>
      <c r="C17" s="2"/>
      <c r="D17" s="7"/>
      <c r="E17" s="9">
        <f>SUM(E9,E16)</f>
        <v>1410</v>
      </c>
      <c r="F17" s="15">
        <f>SUM(F9+F16)</f>
        <v>255.4</v>
      </c>
      <c r="G17" s="2">
        <f>G9+G16</f>
        <v>1275.0300000000002</v>
      </c>
      <c r="H17" s="2">
        <f>H9+H16</f>
        <v>39.089999999999996</v>
      </c>
      <c r="I17" s="2">
        <f>I9+I16</f>
        <v>37.97</v>
      </c>
      <c r="J17" s="2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2024-01-07T17:59:11Z</dcterms:created>
  <dcterms:modified xsi:type="dcterms:W3CDTF">2025-03-01T19:29:04Z</dcterms:modified>
</cp:coreProperties>
</file>